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ef7d8a9c5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wner Dashboard" sheetId="1" r:id="R69aea7cce9c24ca8"/>
    <x:sheet xmlns:r="http://schemas.openxmlformats.org/officeDocument/2006/relationships" name="Job Costing Calculator" sheetId="2" r:id="Rde6e420be2d54ba0"/>
    <x:sheet xmlns:r="http://schemas.openxmlformats.org/officeDocument/2006/relationships" name="Cash Flow Tracker" sheetId="3" r:id="R3441006e068645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0%"/>
    <x:numFmt numFmtId="202" formatCode="0.0"/>
  </x:numFmts>
  <x:fonts count="5">
    <x:font>
      <x:sz val="11"/>
      <x:name val="Carlito"/>
    </x:font>
    <x:font>
      <x:b/>
      <x:sz val="20"/>
      <x:color rgb="FFFFFDF9"/>
      <x:name val="Carlito"/>
    </x:font>
    <x:font>
      <x:sz val="10"/>
      <x:color rgb="FF64707B"/>
      <x:name val="Carlito"/>
    </x:font>
    <x:font>
      <x:b/>
      <x:sz val="11"/>
      <x:color rgb="FFFFFDF9"/>
      <x:name val="Carlito"/>
    </x:font>
    <x:font>
      <x:sz val="11"/>
      <x:color rgb="FF122234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8263F"/>
      </x:patternFill>
    </x:fill>
    <x:fill>
      <x:patternFill patternType="solid">
        <x:fgColor rgb="FFF7F3EC"/>
      </x:patternFill>
    </x:fill>
    <x:fill>
      <x:patternFill patternType="solid">
        <x:fgColor rgb="FFFFFDF9"/>
      </x:patternFill>
    </x:fill>
    <x:fill>
      <x:patternFill patternType="solid">
        <x:fgColor rgb="FF0F5B66"/>
      </x:patternFill>
    </x:fill>
  </x:fills>
  <x:borders count="2">
    <x:border/>
    <x:border>
      <x:left style="thin">
        <x:color rgb="FFD9D1C4"/>
      </x:left>
      <x:right style="thin">
        <x:color rgb="FFD9D1C4"/>
      </x:right>
      <x:top style="thin">
        <x:color rgb="FFD9D1C4"/>
      </x:top>
      <x:bottom style="thin">
        <x:color rgb="FFD9D1C4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200" fontId="4" fillId="4" borderId="1" xfId="0" applyNumberFormat="1" applyFont="1" applyFill="1" applyBorder="1" applyAlignment="1">
      <x:alignment vertical="center" wrapText="1"/>
    </x:xf>
    <x:xf numFmtId="201" fontId="4" fillId="4" borderId="1" xfId="0" applyNumberFormat="1" applyFont="1" applyFill="1" applyBorder="1" applyAlignment="1">
      <x:alignment vertical="center" wrapText="1"/>
    </x:xf>
    <x:xf numFmtId="202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22df81c6744547" /><Relationship Type="http://schemas.openxmlformats.org/officeDocument/2006/relationships/theme" Target="/xl/theme/theme1.xml" Id="Rc8e37efb895442ba" /><Relationship Type="http://schemas.openxmlformats.org/officeDocument/2006/relationships/sharedStrings" Target="/xl/sharedStrings.xml" Id="R609270f00a8a4a0c" /><Relationship Type="http://schemas.openxmlformats.org/officeDocument/2006/relationships/worksheet" Target="/xl/worksheets/sheet1.xml" Id="R69aea7cce9c24ca8" /><Relationship Type="http://schemas.openxmlformats.org/officeDocument/2006/relationships/worksheet" Target="/xl/worksheets/sheet2.xml" Id="Rde6e420be2d54ba0" /><Relationship Type="http://schemas.openxmlformats.org/officeDocument/2006/relationships/worksheet" Target="/xl/worksheets/sheet3.xml" Id="R3441006e068645f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42" hidden="0" customWidth="1"/>
  </x:cols>
  <x:sheetData>
    <x:row r="1" ht="34" customHeight="1">
      <x:c r="A1" s="4" t="str">
        <x:v>Owner Dashboard Sample</x:v>
      </x:c>
      <x:c r="B1" s="4" t="str">
        <x:v>Owner Dashboard Sample</x:v>
      </x:c>
      <x:c r="C1" s="4" t="str">
        <x:v>Owner Dashboard Sample</x:v>
      </x:c>
      <x:c r="D1" s="4" t="str">
        <x:v>Owner Dashboard Sample</x:v>
      </x:c>
      <x:c r="E1" s="4" t="str">
        <x:v>Owner Dashboard Sample</x:v>
      </x:c>
      <x:c r="F1" s="4" t="str">
        <x:v>Owner Dashboard Sample</x:v>
      </x:c>
      <x:c r="G1" s="4" t="str">
        <x:v>Owner Dashboard Sample</x:v>
      </x:c>
      <x:c r="H1" s="4" t="str">
        <x:v>Owner Dashboard Sample</x:v>
      </x:c>
    </x:row>
    <x:row r="2" ht="24" customHeight="1">
      <x:c r="A2" s="7" t="str">
        <x:v>A weekly business review view for owners who need to know what deserves attention.</x:v>
      </x:c>
      <x:c r="B2" s="7" t="str">
        <x:v>A weekly business review view for owners who need to know what deserves attention.</x:v>
      </x:c>
      <x:c r="C2" s="7" t="str">
        <x:v>A weekly business review view for owners who need to know what deserves attention.</x:v>
      </x:c>
      <x:c r="D2" s="7" t="str">
        <x:v>A weekly business review view for owners who need to know what deserves attention.</x:v>
      </x:c>
      <x:c r="E2" s="7" t="str">
        <x:v>A weekly business review view for owners who need to know what deserves attention.</x:v>
      </x:c>
      <x:c r="F2" s="7" t="str">
        <x:v>A weekly business review view for owners who need to know what deserves attention.</x:v>
      </x:c>
      <x:c r="G2" s="7" t="str">
        <x:v>A weekly business review view for owners who need to know what deserves attention.</x:v>
      </x:c>
      <x:c r="H2" s="7" t="str">
        <x:v>A weekly business review view for owners who need to know what deserves attention.</x:v>
      </x:c>
    </x:row>
    <x:row r="4">
      <x:c r="A4" s="11" t="str">
        <x:v>Metric</x:v>
      </x:c>
      <x:c r="B4" s="11" t="str">
        <x:v>Current</x:v>
      </x:c>
      <x:c r="C4" s="11" t="str">
        <x:v>Target</x:v>
      </x:c>
      <x:c r="D4" s="11" t="str">
        <x:v>Status</x:v>
      </x:c>
      <x:c r="E4" s="11" t="str">
        <x:v>Prior Week</x:v>
      </x:c>
      <x:c r="F4" s="11" t="str">
        <x:v>Change</x:v>
      </x:c>
      <x:c r="G4" s="11" t="str">
        <x:v>Owner</x:v>
      </x:c>
      <x:c r="H4" s="11" t="str">
        <x:v>Next Action</x:v>
      </x:c>
    </x:row>
    <x:row r="5">
      <x:c r="A5" s="16" t="str">
        <x:v>Revenue</x:v>
      </x:c>
      <x:c r="B5" s="17" t="n">
        <x:v>48250</x:v>
      </x:c>
      <x:c r="C5" s="16" t="n">
        <x:v>45000</x:v>
      </x:c>
      <x:c r="D5" s="16" t="str">
        <x:v>Healthy</x:v>
      </x:c>
      <x:c r="E5" s="17" t="n">
        <x:v>43800</x:v>
      </x:c>
      <x:c r="F5" s="19" t="n">
        <x:f>B5-E5</x:f>
        <x:v>4450</x:v>
      </x:c>
      <x:c r="G5" s="16" t="str">
        <x:v>Owner</x:v>
      </x:c>
      <x:c r="H5" s="16" t="str">
        <x:v>Review high-margin work and repeat lead source.</x:v>
      </x:c>
    </x:row>
    <x:row r="6">
      <x:c r="A6" s="16" t="str">
        <x:v>Gross Margin</x:v>
      </x:c>
      <x:c r="B6" s="18" t="n">
        <x:v>0.43</x:v>
      </x:c>
      <x:c r="C6" s="18" t="n">
        <x:v>0.4</x:v>
      </x:c>
      <x:c r="D6" s="16" t="str">
        <x:v>Healthy</x:v>
      </x:c>
      <x:c r="E6" s="18" t="n">
        <x:v>0.39</x:v>
      </x:c>
      <x:c r="F6" s="19" t="n">
        <x:f>B6-E6</x:f>
        <x:v>0.03999999999999998</x:v>
      </x:c>
      <x:c r="G6" s="16" t="str">
        <x:v>Finance</x:v>
      </x:c>
      <x:c r="H6" s="16" t="str">
        <x:v>Confirm material costs on current jobs.</x:v>
      </x:c>
    </x:row>
    <x:row r="7">
      <x:c r="A7" s="16" t="str">
        <x:v>Open Issues</x:v>
      </x:c>
      <x:c r="B7" s="16" t="n">
        <x:v>7</x:v>
      </x:c>
      <x:c r="C7" s="16" t="n">
        <x:v>5</x:v>
      </x:c>
      <x:c r="D7" s="16" t="str">
        <x:v>Watch</x:v>
      </x:c>
      <x:c r="E7" s="16" t="n">
        <x:v>9</x:v>
      </x:c>
      <x:c r="F7" s="19" t="n">
        <x:f>B7-E7</x:f>
        <x:v>-2</x:v>
      </x:c>
      <x:c r="G7" s="16" t="str">
        <x:v>Operations</x:v>
      </x:c>
      <x:c r="H7" s="16" t="str">
        <x:v>Clear two overdue customer follow-ups.</x:v>
      </x:c>
    </x:row>
    <x:row r="8">
      <x:c r="A8" s="16" t="str">
        <x:v>Team Capacity</x:v>
      </x:c>
      <x:c r="B8" s="18" t="n">
        <x:v>0.82</x:v>
      </x:c>
      <x:c r="C8" s="18" t="n">
        <x:v>0.85</x:v>
      </x:c>
      <x:c r="D8" s="16" t="str">
        <x:v>Watch</x:v>
      </x:c>
      <x:c r="E8" s="18" t="n">
        <x:v>0.78</x:v>
      </x:c>
      <x:c r="F8" s="19" t="n">
        <x:f>B8-E8</x:f>
        <x:v>0.039999999999999925</x:v>
      </x:c>
      <x:c r="G8" s="16" t="str">
        <x:v>Manager</x:v>
      </x:c>
      <x:c r="H8" s="16" t="str">
        <x:v>Rebalance Thursday workload.</x:v>
      </x:c>
    </x:row>
    <x:row r="9">
      <x:c r="A9" s="16" t="str">
        <x:v>Overdue Work</x:v>
      </x:c>
      <x:c r="B9" s="16" t="n">
        <x:v>3</x:v>
      </x:c>
      <x:c r="C9" s="16" t="n">
        <x:v>0</x:v>
      </x:c>
      <x:c r="D9" s="16" t="str">
        <x:v>Needs Attention</x:v>
      </x:c>
      <x:c r="E9" s="16" t="n">
        <x:v>2</x:v>
      </x:c>
      <x:c r="F9" s="19" t="n">
        <x:f>B9-E9</x:f>
        <x:v>1</x:v>
      </x:c>
      <x:c r="G9" s="16" t="str">
        <x:v>Operations</x:v>
      </x:c>
      <x:c r="H9" s="16" t="str">
        <x:v>Escalate blocked work before noon.</x:v>
      </x:c>
    </x:row>
    <x:row r="10">
      <x:c r="A10" s="16" t="str">
        <x:v>Customer Satisfaction</x:v>
      </x:c>
      <x:c r="B10" s="18" t="n">
        <x:v>0.94</x:v>
      </x:c>
      <x:c r="C10" s="18" t="n">
        <x:v>0.95</x:v>
      </x:c>
      <x:c r="D10" s="16" t="str">
        <x:v>Watch</x:v>
      </x:c>
      <x:c r="E10" s="18" t="n">
        <x:v>0.92</x:v>
      </x:c>
      <x:c r="F10" s="19" t="n">
        <x:f>B10-E10</x:f>
        <x:v>0.019999999999999907</x:v>
      </x:c>
      <x:c r="G10" s="16" t="str">
        <x:v>Customer</x:v>
      </x:c>
      <x:c r="H10" s="16" t="str">
        <x:v>Send follow-up on two recent service calls.</x:v>
      </x:c>
    </x:row>
    <x:row r="13" ht="24" customHeight="1">
      <x:c r="A13" s="22" t="str">
        <x:v>Harbor AI Brief Sample</x:v>
      </x:c>
      <x:c r="B13" s="22" t="str">
        <x:v>Harbor AI Brief Sample</x:v>
      </x:c>
      <x:c r="C13" s="22" t="str">
        <x:v>Harbor AI Brief Sample</x:v>
      </x:c>
      <x:c r="D13" s="22" t="str">
        <x:v>Harbor AI Brief Sample</x:v>
      </x:c>
      <x:c r="E13" s="22" t="str">
        <x:v>Harbor AI Brief Sample</x:v>
      </x:c>
      <x:c r="F13" s="22" t="str">
        <x:v>Harbor AI Brief Sample</x:v>
      </x:c>
      <x:c r="G13" s="22" t="str">
        <x:v>Harbor AI Brief Sample</x:v>
      </x:c>
      <x:c r="H13" s="22" t="str">
        <x:v>Harbor AI Brief Sample</x:v>
      </x:c>
    </x:row>
    <x:row r="14">
      <x:c r="A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B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C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D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E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F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G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H14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</x:row>
    <x:row r="15">
      <x:c r="A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B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C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D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E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F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G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H15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</x:row>
    <x:row r="16">
      <x:c r="A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B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C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D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E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F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G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H16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</x:row>
    <x:row r="17">
      <x:c r="A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B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C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D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E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F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G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  <x:c r="H17" s="24" t="str">
        <x:v>Good morning. Revenue is ahead of target, but overdue work and team capacity need attention. Three work items are past due, two customer follow-ups are open, and Thursday appears overloaded. Recommended action: prioritize blocked work first, then rebalance the schedule before new work is accepted.</x:v>
      </x:c>
    </x:row>
  </x:sheetData>
  <x:mergeCells>
    <x:mergeCell ref="A1:H1"/>
    <x:mergeCell ref="A2:H2"/>
    <x:mergeCell ref="A13:H13"/>
    <x:mergeCell ref="A14:H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34" hidden="0" customWidth="1"/>
    <x:col min="4" max="4" width="34" hidden="0" customWidth="1"/>
    <x:col min="5" max="5" width="70.62999725341797" hidden="0" customWidth="1"/>
    <x:col min="6" max="6" width="70.62999725341797" hidden="0" customWidth="1"/>
    <x:col min="7" max="7" width="70.62999725341797" hidden="0" customWidth="1"/>
    <x:col min="8" max="8" width="70.62999725341797" hidden="0" customWidth="1"/>
  </x:cols>
  <x:sheetData>
    <x:row r="1" ht="34" customHeight="1">
      <x:c r="A1" s="4" t="str">
        <x:v>Job Costing Calculator Sample</x:v>
      </x:c>
      <x:c r="B1" s="4" t="str">
        <x:v>Job Costing Calculator Sample</x:v>
      </x:c>
      <x:c r="C1" s="4" t="str">
        <x:v>Job Costing Calculator Sample</x:v>
      </x:c>
      <x:c r="D1" s="4" t="str">
        <x:v>Job Costing Calculator Sample</x:v>
      </x:c>
      <x:c r="E1" s="4" t="str">
        <x:v>Job Costing Calculator Sample</x:v>
      </x:c>
      <x:c r="F1" s="4" t="str">
        <x:v>Job Costing Calculator Sample</x:v>
      </x:c>
      <x:c r="G1" s="4" t="str">
        <x:v>Job Costing Calculator Sample</x:v>
      </x:c>
      <x:c r="H1" s="4" t="str">
        <x:v>Job Costing Calculator Sample</x:v>
      </x:c>
    </x:row>
    <x:row r="2" ht="24" customHeight="1">
      <x:c r="A2" s="7" t="str">
        <x:v>A simple estimate worksheet that helps owners price work from labor, materials, overhead, and margin.</x:v>
      </x:c>
      <x:c r="B2" s="7" t="str">
        <x:v>A simple estimate worksheet that helps owners price work from labor, materials, overhead, and margin.</x:v>
      </x:c>
      <x:c r="C2" s="7" t="str">
        <x:v>A simple estimate worksheet that helps owners price work from labor, materials, overhead, and margin.</x:v>
      </x:c>
      <x:c r="D2" s="7" t="str">
        <x:v>A simple estimate worksheet that helps owners price work from labor, materials, overhead, and margin.</x:v>
      </x:c>
      <x:c r="E2" s="7" t="str">
        <x:v>A simple estimate worksheet that helps owners price work from labor, materials, overhead, and margin.</x:v>
      </x:c>
      <x:c r="F2" s="7" t="str">
        <x:v>A simple estimate worksheet that helps owners price work from labor, materials, overhead, and margin.</x:v>
      </x:c>
      <x:c r="G2" s="7" t="str">
        <x:v>A simple estimate worksheet that helps owners price work from labor, materials, overhead, and margin.</x:v>
      </x:c>
      <x:c r="H2" s="7" t="str">
        <x:v>A simple estimate worksheet that helps owners price work from labor, materials, overhead, and margin.</x:v>
      </x:c>
    </x:row>
    <x:row r="4" ht="24" customHeight="1">
      <x:c r="A4" s="22" t="str">
        <x:v>Inputs</x:v>
      </x:c>
      <x:c r="B4" s="22" t="str">
        <x:v>Inputs</x:v>
      </x:c>
      <x:c r="C4" s="22" t="str">
        <x:v>Inputs</x:v>
      </x:c>
      <x:c r="D4" s="22" t="str">
        <x:v>Inputs</x:v>
      </x:c>
      <x:c r="E4" s="22" t="str">
        <x:v>Inputs</x:v>
      </x:c>
      <x:c r="F4" s="22" t="str">
        <x:v>Inputs</x:v>
      </x:c>
      <x:c r="G4" s="22" t="str">
        <x:v>Inputs</x:v>
      </x:c>
      <x:c r="H4" s="22" t="str">
        <x:v>Inputs</x:v>
      </x:c>
    </x:row>
    <x:row r="5">
      <x:c r="A5" s="11" t="str">
        <x:v>Input</x:v>
      </x:c>
      <x:c r="B5" s="11" t="str">
        <x:v>Value</x:v>
      </x:c>
      <x:c r="C5" s="11" t="str">
        <x:v>Notes</x:v>
      </x:c>
      <x:c r="D5" s="11" t="str"/>
    </x:row>
    <x:row r="6">
      <x:c r="A6" s="16" t="str">
        <x:v>Labor hours</x:v>
      </x:c>
      <x:c r="B6" s="16" t="n">
        <x:v>18</x:v>
      </x:c>
      <x:c r="C6" s="16" t="str">
        <x:v>Estimated field hours</x:v>
      </x:c>
      <x:c r="D6" s="16" t="str"/>
    </x:row>
    <x:row r="7">
      <x:c r="A7" s="16" t="str">
        <x:v>Labor rate</x:v>
      </x:c>
      <x:c r="B7" s="17" t="n">
        <x:v>65</x:v>
      </x:c>
      <x:c r="C7" s="16" t="str">
        <x:v>Loaded hourly labor cost</x:v>
      </x:c>
      <x:c r="D7" s="16" t="str"/>
    </x:row>
    <x:row r="8">
      <x:c r="A8" s="16" t="str">
        <x:v>Materials</x:v>
      </x:c>
      <x:c r="B8" s="17" t="n">
        <x:v>1250</x:v>
      </x:c>
      <x:c r="C8" s="16" t="str">
        <x:v>Expected materials and supplies</x:v>
      </x:c>
      <x:c r="D8" s="16" t="str"/>
    </x:row>
    <x:row r="9">
      <x:c r="A9" s="16" t="str">
        <x:v>Subcontractors</x:v>
      </x:c>
      <x:c r="B9" s="17" t="n">
        <x:v>350</x:v>
      </x:c>
      <x:c r="C9" s="16" t="str">
        <x:v>Outside labor or specialty vendor</x:v>
      </x:c>
      <x:c r="D9" s="16" t="str"/>
    </x:row>
    <x:row r="10">
      <x:c r="A10" s="16" t="str">
        <x:v>Overhead allocation</x:v>
      </x:c>
      <x:c r="B10" s="18" t="n">
        <x:v>0.12</x:v>
      </x:c>
      <x:c r="C10" s="16" t="str">
        <x:v>Percent of direct cost</x:v>
      </x:c>
      <x:c r="D10" s="16" t="str"/>
    </x:row>
    <x:row r="11">
      <x:c r="A11" s="16" t="str">
        <x:v>Target margin</x:v>
      </x:c>
      <x:c r="B11" s="18" t="n">
        <x:v>0.35</x:v>
      </x:c>
      <x:c r="C11" s="16" t="str">
        <x:v>Desired gross margin</x:v>
      </x:c>
      <x:c r="D11" s="16" t="str"/>
    </x:row>
    <x:row r="12">
      <x:c r="A12" s="16" t="str">
        <x:v>Contingency</x:v>
      </x:c>
      <x:c r="B12" s="18" t="n">
        <x:v>0.08</x:v>
      </x:c>
      <x:c r="C12" s="16" t="str">
        <x:v>Risk buffer</x:v>
      </x:c>
      <x:c r="D12" s="16" t="str"/>
    </x:row>
    <x:row r="15" ht="24" customHeight="1">
      <x:c r="A15" s="22" t="str">
        <x:v>Pricing Summary</x:v>
      </x:c>
      <x:c r="B15" s="22" t="str">
        <x:v>Pricing Summary</x:v>
      </x:c>
      <x:c r="C15" s="22" t="str">
        <x:v>Pricing Summary</x:v>
      </x:c>
      <x:c r="D15" s="22" t="str">
        <x:v>Pricing Summary</x:v>
      </x:c>
      <x:c r="E15" s="22" t="str">
        <x:v>Pricing Summary</x:v>
      </x:c>
      <x:c r="F15" s="22" t="str">
        <x:v>Pricing Summary</x:v>
      </x:c>
      <x:c r="G15" s="22" t="str">
        <x:v>Pricing Summary</x:v>
      </x:c>
      <x:c r="H15" s="22" t="str">
        <x:v>Pricing Summary</x:v>
      </x:c>
    </x:row>
    <x:row r="16">
      <x:c r="A16" s="11" t="str">
        <x:v>Output</x:v>
      </x:c>
      <x:c r="B16" s="11" t="str">
        <x:v>Formula</x:v>
      </x:c>
      <x:c r="C16" s="11" t="str">
        <x:v>Amount</x:v>
      </x:c>
      <x:c r="D16" s="11" t="str">
        <x:v>Decision</x:v>
      </x:c>
    </x:row>
    <x:row r="17">
      <x:c r="A17" s="16" t="str">
        <x:v>Labor cost</x:v>
      </x:c>
      <x:c r="B17" s="16" t="str">
        <x:v>Labor hours x labor rate</x:v>
      </x:c>
      <x:c r="C17" s="17" t="n">
        <x:f>B6*B7</x:f>
        <x:v>1170</x:v>
      </x:c>
      <x:c r="D17" s="16" t="str"/>
    </x:row>
    <x:row r="18">
      <x:c r="A18" s="16" t="str">
        <x:v>Direct cost</x:v>
      </x:c>
      <x:c r="B18" s="16" t="str">
        <x:v>Labor + materials + subcontractors</x:v>
      </x:c>
      <x:c r="C18" s="17" t="n">
        <x:f>C17+B8+B9</x:f>
        <x:v>2770</x:v>
      </x:c>
      <x:c r="D18" s="16" t="str"/>
    </x:row>
    <x:row r="19">
      <x:c r="A19" s="16" t="str">
        <x:v>Overhead</x:v>
      </x:c>
      <x:c r="B19" s="16" t="str">
        <x:v>Direct cost x overhead allocation</x:v>
      </x:c>
      <x:c r="C19" s="17" t="n">
        <x:f>C18*B10</x:f>
        <x:v>332.4</x:v>
      </x:c>
      <x:c r="D19" s="16" t="str"/>
    </x:row>
    <x:row r="20">
      <x:c r="A20" s="16" t="str">
        <x:v>Contingency</x:v>
      </x:c>
      <x:c r="B20" s="16" t="str">
        <x:v>Direct cost x contingency</x:v>
      </x:c>
      <x:c r="C20" s="17" t="n">
        <x:f>C18*B12</x:f>
        <x:v>221.6</x:v>
      </x:c>
      <x:c r="D20" s="16" t="str"/>
    </x:row>
    <x:row r="21">
      <x:c r="A21" s="16" t="str">
        <x:v>Total cost</x:v>
      </x:c>
      <x:c r="B21" s="16" t="str">
        <x:v>Direct + overhead + contingency</x:v>
      </x:c>
      <x:c r="C21" s="17" t="n">
        <x:f>C18+C19+C20</x:f>
        <x:v>3324</x:v>
      </x:c>
      <x:c r="D21" s="16" t="str"/>
    </x:row>
    <x:row r="22">
      <x:c r="A22" s="16" t="str">
        <x:v>Recommended price</x:v>
      </x:c>
      <x:c r="B22" s="16" t="str">
        <x:v>Total cost / (1 - margin)</x:v>
      </x:c>
      <x:c r="C22" s="17" t="n">
        <x:f>C21/(1-B11)</x:f>
        <x:v>5113.846153846153</x:v>
      </x:c>
      <x:c r="D22" s="16" t="str">
        <x:v>Review if market price is materially lower.</x:v>
      </x:c>
    </x:row>
  </x:sheetData>
  <x:mergeCells>
    <x:mergeCell ref="A1:H1"/>
    <x:mergeCell ref="A2:H2"/>
    <x:mergeCell ref="A4:H4"/>
    <x:mergeCell ref="A15:H1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8" hidden="0" customWidth="1"/>
  </x:cols>
  <x:sheetData>
    <x:row r="1" ht="34" customHeight="1">
      <x:c r="A1" s="4" t="str">
        <x:v>Cash Flow Tracker Sample</x:v>
      </x:c>
      <x:c r="B1" s="4" t="str">
        <x:v>Cash Flow Tracker Sample</x:v>
      </x:c>
      <x:c r="C1" s="4" t="str">
        <x:v>Cash Flow Tracker Sample</x:v>
      </x:c>
      <x:c r="D1" s="4" t="str">
        <x:v>Cash Flow Tracker Sample</x:v>
      </x:c>
      <x:c r="E1" s="4" t="str">
        <x:v>Cash Flow Tracker Sample</x:v>
      </x:c>
      <x:c r="F1" s="4" t="str">
        <x:v>Cash Flow Tracker Sample</x:v>
      </x:c>
      <x:c r="G1" s="4" t="str">
        <x:v>Cash Flow Tracker Sample</x:v>
      </x:c>
      <x:c r="H1" s="4" t="str">
        <x:v>Cash Flow Tracker Sample</x:v>
      </x:c>
      <x:c r="I1" s="4" t="str">
        <x:v>Cash Flow Tracker Sample</x:v>
      </x:c>
      <x:c r="J1" s="4" t="str">
        <x:v>Cash Flow Tracker Sample</x:v>
      </x:c>
    </x:row>
    <x:row r="2" ht="24" customHeight="1">
      <x:c r="A2" s="7" t="str">
        <x:v>A rolling 8-week cash view that helps owners see shortfalls before they become emergencies.</x:v>
      </x:c>
      <x:c r="B2" s="7" t="str">
        <x:v>A rolling 8-week cash view that helps owners see shortfalls before they become emergencies.</x:v>
      </x:c>
      <x:c r="C2" s="7" t="str">
        <x:v>A rolling 8-week cash view that helps owners see shortfalls before they become emergencies.</x:v>
      </x:c>
      <x:c r="D2" s="7" t="str">
        <x:v>A rolling 8-week cash view that helps owners see shortfalls before they become emergencies.</x:v>
      </x:c>
      <x:c r="E2" s="7" t="str">
        <x:v>A rolling 8-week cash view that helps owners see shortfalls before they become emergencies.</x:v>
      </x:c>
      <x:c r="F2" s="7" t="str">
        <x:v>A rolling 8-week cash view that helps owners see shortfalls before they become emergencies.</x:v>
      </x:c>
      <x:c r="G2" s="7" t="str">
        <x:v>A rolling 8-week cash view that helps owners see shortfalls before they become emergencies.</x:v>
      </x:c>
      <x:c r="H2" s="7" t="str">
        <x:v>A rolling 8-week cash view that helps owners see shortfalls before they become emergencies.</x:v>
      </x:c>
      <x:c r="I2" s="7" t="str">
        <x:v>A rolling 8-week cash view that helps owners see shortfalls before they become emergencies.</x:v>
      </x:c>
      <x:c r="J2" s="7" t="str">
        <x:v>A rolling 8-week cash view that helps owners see shortfalls before they become emergencies.</x:v>
      </x:c>
    </x:row>
    <x:row r="4">
      <x:c r="A4" s="11" t="str">
        <x:v>Week</x:v>
      </x:c>
      <x:c r="B4" s="11" t="str">
        <x:v>Starting Cash</x:v>
      </x:c>
      <x:c r="C4" s="11" t="str">
        <x:v>Expected Inflows</x:v>
      </x:c>
      <x:c r="D4" s="11" t="str">
        <x:v>Payroll</x:v>
      </x:c>
      <x:c r="E4" s="11" t="str">
        <x:v>Materials</x:v>
      </x:c>
      <x:c r="F4" s="11" t="str">
        <x:v>Other Expenses</x:v>
      </x:c>
      <x:c r="G4" s="11" t="str">
        <x:v>Net Change</x:v>
      </x:c>
      <x:c r="H4" s="11" t="str">
        <x:v>Ending Cash</x:v>
      </x:c>
      <x:c r="I4" s="11" t="str">
        <x:v>Minimum Target</x:v>
      </x:c>
      <x:c r="J4" s="11" t="str">
        <x:v>Status</x:v>
      </x:c>
    </x:row>
    <x:row r="5">
      <x:c r="A5" s="16" t="str">
        <x:v>Week 1</x:v>
      </x:c>
      <x:c r="B5" s="17" t="n">
        <x:v>18500</x:v>
      </x:c>
      <x:c r="C5" s="17" t="n">
        <x:v>14200</x:v>
      </x:c>
      <x:c r="D5" s="17" t="n">
        <x:v>7200</x:v>
      </x:c>
      <x:c r="E5" s="17" t="n">
        <x:v>3100</x:v>
      </x:c>
      <x:c r="F5" s="17" t="n">
        <x:v>2600</x:v>
      </x:c>
      <x:c r="G5" s="17" t="n">
        <x:f>C5-D5-E5-F5</x:f>
        <x:v>1300</x:v>
      </x:c>
      <x:c r="H5" s="17" t="n">
        <x:f>B5+G5</x:f>
        <x:v>19800</x:v>
      </x:c>
      <x:c r="I5" s="17" t="n">
        <x:v>15000</x:v>
      </x:c>
      <x:c r="J5" s="16" t="str">
        <x:f>IF(H5&gt;=I5,"Healthy",IF(H5&gt;=I5*0.85,"Watch","Needs Attention"))</x:f>
        <x:v>Healthy</x:v>
      </x:c>
    </x:row>
    <x:row r="6">
      <x:c r="A6" s="16" t="str">
        <x:v>Week 2</x:v>
      </x:c>
      <x:c r="B6" s="17" t="n">
        <x:f>H5</x:f>
        <x:v>19800</x:v>
      </x:c>
      <x:c r="C6" s="17" t="n">
        <x:v>11300</x:v>
      </x:c>
      <x:c r="D6" s="17" t="n">
        <x:v>7200</x:v>
      </x:c>
      <x:c r="E6" s="17" t="n">
        <x:v>5200</x:v>
      </x:c>
      <x:c r="F6" s="17" t="n">
        <x:v>2100</x:v>
      </x:c>
      <x:c r="G6" s="17" t="n">
        <x:f>C6-D6-E6-F6</x:f>
        <x:v>-3200</x:v>
      </x:c>
      <x:c r="H6" s="17" t="n">
        <x:f>B6+G6</x:f>
        <x:v>16600</x:v>
      </x:c>
      <x:c r="I6" s="17" t="n">
        <x:v>15000</x:v>
      </x:c>
      <x:c r="J6" s="16" t="str">
        <x:f>IF(H6&gt;=I6,"Healthy",IF(H6&gt;=I6*0.85,"Watch","Needs Attention"))</x:f>
        <x:v>Healthy</x:v>
      </x:c>
    </x:row>
    <x:row r="7">
      <x:c r="A7" s="16" t="str">
        <x:v>Week 3</x:v>
      </x:c>
      <x:c r="B7" s="17" t="n">
        <x:f>H6</x:f>
        <x:v>16600</x:v>
      </x:c>
      <x:c r="C7" s="17" t="n">
        <x:v>17600</x:v>
      </x:c>
      <x:c r="D7" s="17" t="n">
        <x:v>7200</x:v>
      </x:c>
      <x:c r="E7" s="17" t="n">
        <x:v>4100</x:v>
      </x:c>
      <x:c r="F7" s="17" t="n">
        <x:v>2900</x:v>
      </x:c>
      <x:c r="G7" s="17" t="n">
        <x:f>C7-D7-E7-F7</x:f>
        <x:v>3400</x:v>
      </x:c>
      <x:c r="H7" s="17" t="n">
        <x:f>B7+G7</x:f>
        <x:v>20000</x:v>
      </x:c>
      <x:c r="I7" s="17" t="n">
        <x:v>15000</x:v>
      </x:c>
      <x:c r="J7" s="16" t="str">
        <x:f>IF(H7&gt;=I7,"Healthy",IF(H7&gt;=I7*0.85,"Watch","Needs Attention"))</x:f>
        <x:v>Healthy</x:v>
      </x:c>
    </x:row>
    <x:row r="8">
      <x:c r="A8" s="16" t="str">
        <x:v>Week 4</x:v>
      </x:c>
      <x:c r="B8" s="17" t="n">
        <x:f>H7</x:f>
        <x:v>20000</x:v>
      </x:c>
      <x:c r="C8" s="17" t="n">
        <x:v>9200</x:v>
      </x:c>
      <x:c r="D8" s="17" t="n">
        <x:v>7200</x:v>
      </x:c>
      <x:c r="E8" s="17" t="n">
        <x:v>3800</x:v>
      </x:c>
      <x:c r="F8" s="17" t="n">
        <x:v>2500</x:v>
      </x:c>
      <x:c r="G8" s="17" t="n">
        <x:f>C8-D8-E8-F8</x:f>
        <x:v>-4300</x:v>
      </x:c>
      <x:c r="H8" s="17" t="n">
        <x:f>B8+G8</x:f>
        <x:v>15700</x:v>
      </x:c>
      <x:c r="I8" s="17" t="n">
        <x:v>15000</x:v>
      </x:c>
      <x:c r="J8" s="16" t="str">
        <x:f>IF(H8&gt;=I8,"Healthy",IF(H8&gt;=I8*0.85,"Watch","Needs Attention"))</x:f>
        <x:v>Healthy</x:v>
      </x:c>
    </x:row>
    <x:row r="9">
      <x:c r="A9" s="16" t="str">
        <x:v>Week 5</x:v>
      </x:c>
      <x:c r="B9" s="17" t="n">
        <x:f>H8</x:f>
        <x:v>15700</x:v>
      </x:c>
      <x:c r="C9" s="17" t="n">
        <x:v>15100</x:v>
      </x:c>
      <x:c r="D9" s="17" t="n">
        <x:v>7200</x:v>
      </x:c>
      <x:c r="E9" s="17" t="n">
        <x:v>4300</x:v>
      </x:c>
      <x:c r="F9" s="17" t="n">
        <x:v>2400</x:v>
      </x:c>
      <x:c r="G9" s="17" t="n">
        <x:f>C9-D9-E9-F9</x:f>
        <x:v>1200</x:v>
      </x:c>
      <x:c r="H9" s="17" t="n">
        <x:f>B9+G9</x:f>
        <x:v>16900</x:v>
      </x:c>
      <x:c r="I9" s="17" t="n">
        <x:v>15000</x:v>
      </x:c>
      <x:c r="J9" s="16" t="str">
        <x:f>IF(H9&gt;=I9,"Healthy",IF(H9&gt;=I9*0.85,"Watch","Needs Attention"))</x:f>
        <x:v>Healthy</x:v>
      </x:c>
    </x:row>
    <x:row r="10">
      <x:c r="A10" s="16" t="str">
        <x:v>Week 6</x:v>
      </x:c>
      <x:c r="B10" s="17" t="n">
        <x:f>H9</x:f>
        <x:v>16900</x:v>
      </x:c>
      <x:c r="C10" s="17" t="n">
        <x:v>16400</x:v>
      </x:c>
      <x:c r="D10" s="17" t="n">
        <x:v>7200</x:v>
      </x:c>
      <x:c r="E10" s="17" t="n">
        <x:v>3900</x:v>
      </x:c>
      <x:c r="F10" s="17" t="n">
        <x:v>2700</x:v>
      </x:c>
      <x:c r="G10" s="17" t="n">
        <x:f>C10-D10-E10-F10</x:f>
        <x:v>2600</x:v>
      </x:c>
      <x:c r="H10" s="17" t="n">
        <x:f>B10+G10</x:f>
        <x:v>19500</x:v>
      </x:c>
      <x:c r="I10" s="17" t="n">
        <x:v>15000</x:v>
      </x:c>
      <x:c r="J10" s="16" t="str">
        <x:f>IF(H10&gt;=I10,"Healthy",IF(H10&gt;=I10*0.85,"Watch","Needs Attention"))</x:f>
        <x:v>Healthy</x:v>
      </x:c>
    </x:row>
    <x:row r="11">
      <x:c r="A11" s="16" t="str">
        <x:v>Week 7</x:v>
      </x:c>
      <x:c r="B11" s="17" t="n">
        <x:f>H10</x:f>
        <x:v>19500</x:v>
      </x:c>
      <x:c r="C11" s="17" t="n">
        <x:v>13800</x:v>
      </x:c>
      <x:c r="D11" s="17" t="n">
        <x:v>7200</x:v>
      </x:c>
      <x:c r="E11" s="17" t="n">
        <x:v>4600</x:v>
      </x:c>
      <x:c r="F11" s="17" t="n">
        <x:v>2600</x:v>
      </x:c>
      <x:c r="G11" s="17" t="n">
        <x:f>C11-D11-E11-F11</x:f>
        <x:v>-600</x:v>
      </x:c>
      <x:c r="H11" s="17" t="n">
        <x:f>B11+G11</x:f>
        <x:v>18900</x:v>
      </x:c>
      <x:c r="I11" s="17" t="n">
        <x:v>15000</x:v>
      </x:c>
      <x:c r="J11" s="16" t="str">
        <x:f>IF(H11&gt;=I11,"Healthy",IF(H11&gt;=I11*0.85,"Watch","Needs Attention"))</x:f>
        <x:v>Healthy</x:v>
      </x:c>
    </x:row>
    <x:row r="12">
      <x:c r="A12" s="16" t="str">
        <x:v>Week 8</x:v>
      </x:c>
      <x:c r="B12" s="17" t="n">
        <x:f>H11</x:f>
        <x:v>18900</x:v>
      </x:c>
      <x:c r="C12" s="17" t="n">
        <x:v>19200</x:v>
      </x:c>
      <x:c r="D12" s="17" t="n">
        <x:v>7200</x:v>
      </x:c>
      <x:c r="E12" s="17" t="n">
        <x:v>4200</x:v>
      </x:c>
      <x:c r="F12" s="17" t="n">
        <x:v>2800</x:v>
      </x:c>
      <x:c r="G12" s="17" t="n">
        <x:f>C12-D12-E12-F12</x:f>
        <x:v>5000</x:v>
      </x:c>
      <x:c r="H12" s="17" t="n">
        <x:f>B12+G12</x:f>
        <x:v>23900</x:v>
      </x:c>
      <x:c r="I12" s="17" t="n">
        <x:v>15000</x:v>
      </x:c>
      <x:c r="J12" s="16" t="str">
        <x:f>IF(H12&gt;=I12,"Healthy",IF(H12&gt;=I12*0.85,"Watch","Needs Attention"))</x:f>
        <x:v>Healthy</x:v>
      </x:c>
    </x:row>
  </x:sheetData>
  <x:mergeCells>
    <x:mergeCell ref="A1:J1"/>
    <x:mergeCell ref="A2:J2"/>
  </x:mergeCells>
  <x:pageMargins left="0.7" right="0.7" top="0.75" bottom="0.75" header="0.3" footer="0.3"/>
</x:worksheet>
</file>